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<sst xmlns="http://schemas.openxmlformats.org/spreadsheetml/2006/main" count="208" uniqueCount="205">
  <si>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</si>
  <si>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</si>
  <si>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</si>
  <si>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</si>
  <si>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</si>
  <si>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</si>
  <si>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</si>
  <si>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</si>
  <si>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</si>
  <si>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</si>
  <si>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</si>
  <si>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</si>
  <si>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</si>
  <si>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</si>
  <si>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</si>
  <si>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</si>
  <si>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</si>
  <si>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</si>
  <si>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</si>
  <si>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</si>
  <si>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</si>
  <si>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</si>
  <si>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</si>
  <si>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</si>
  <si>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</si>
  <si>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</si>
  <si>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</si>
  <si>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</si>
  <si>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</si>
  <si>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</si>
  <si>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</si>
  <si>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</si>
  <si>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</si>
  <si>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</si>
  <si>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</si>
  <si>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</si>
  <si>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</si>
  <si>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</si>
  <si>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</si>
  <si>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</si>
  <si>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</si>
  <si>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</si>
  <si>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</si>
  <si>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</si>
  <si>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</si>
  <si>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</si>
  <si>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</si>
  <si>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</si>
  <si>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</si>
  <si>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</si>
  <si>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</si>
  <si>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</si>
  <si>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</si>
  <si>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</si>
  <si>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</si>
  <si>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</si>
  <si>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</si>
  <si>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</si>
  <si>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</si>
  <si>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</si>
  <si>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</si>
  <si>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</si>
  <si>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</si>
  <si>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</si>
  <si>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</si>
  <si>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</si>
  <si>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</si>
  <si>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</si>
  <si>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</si>
  <si>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</si>
  <si>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</si>
  <si>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</si>
  <si>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</si>
  <si>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</si>
  <si>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</si>
  <si>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</si>
  <si>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</si>
  <si>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</si>
  <si>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</si>
  <si>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</si>
  <si>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</si>
  <si>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</si>
  <si>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</si>
  <si>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</si>
  <si>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</si>
  <si>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</si>
  <si>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</si>
  <si>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</si>
  <si>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</si>
  <si>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</si>
  <si>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</si>
  <si>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</si>
  <si>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</si>
  <si>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</si>
  <si>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</si>
  <si>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</si>
  <si>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</si>
  <si>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</si>
  <si>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</si>
  <si>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</si>
  <si>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</si>
  <si>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</si>
  <si>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</si>
  <si>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</si>
  <si>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</si>
  <si>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</si>
  <si>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</si>
  <si>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</si>
  <si>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</si>
  <si>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</si>
  <si>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</si>
  <si>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</si>
  <si>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</si>
  <si>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</si>
  <si>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</si>
  <si>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</si>
  <si>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</si>
  <si>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</si>
  <si>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</si>
  <si>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</si>
  <si>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</si>
  <si>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</si>
  <si>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</si>
  <si>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</si>
  <si>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</si>
  <si>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</si>
  <si>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</si>
  <si>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</si>
  <si>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</si>
  <si>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</si>
  <si>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</si>
  <si>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</si>
  <si>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</si>
  <si>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</si>
  <si>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</si>
  <si>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</si>
  <si>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</si>
  <si>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</si>
  <si>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</si>
  <si>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</si>
  <si>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</si>
  <si>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</si>
  <si>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</si>
  <si>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</si>
  <si>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</si>
  <si>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</si>
  <si>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</si>
  <si>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</si>
  <si>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</si>
  <si>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</si>
  <si>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</si>
  <si>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</si>
  <si>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</si>
  <si>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</si>
  <si>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</si>
  <si>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</si>
  <si>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</si>
  <si>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</si>
  <si>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</si>
  <si>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</si>
  <si>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</si>
  <si>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</si>
  <si>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</si>
  <si>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</si>
  <si>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</si>
  <si>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</si>
  <si>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</si>
  <si>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</si>
  <si>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</si>
  <si>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</si>
  <si>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</si>
  <si>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</si>
  <si>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</si>
  <si>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</si>
  <si>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</si>
  <si>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</si>
  <si>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</si>
  <si>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</si>
  <si>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</si>
  <si>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</si>
  <si>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</si>
  <si>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</si>
  <si>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</si>
  <si>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</si>
  <si>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</si>
  <si>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</si>
  <si>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</si>
  <si>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</si>
  <si>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</si>
  <si>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</si>
  <si>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</si>
  <si>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</si>
  <si>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</si>
  <si>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</si>
  <si>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</si>
  <si>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</si>
  <si>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</si>
  <si>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</si>
  <si>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</si>
  <si>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</si>
  <si>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</si>
  <si>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</si>
  <si>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الدولية لصناعات السيليكا</t>
  </si>
  <si>
    <t>INTERNATIONAL SILICA INDUSTRIAL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</si>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</sst>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114" sqref="H1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141170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3.3</v>
      </c>
      <c r="F6" s="13">
        <v>3.3</v>
      </c>
      <c r="G6" s="13">
        <v>3.3</v>
      </c>
      <c r="H6" s="13">
        <v>3.25</v>
      </c>
      <c r="I6" s="4" t="s">
        <v>139</v>
      </c>
    </row>
    <row r="7" spans="4:9" ht="20.100000000000001" customHeight="1">
      <c r="D7" s="10" t="s">
        <v>126</v>
      </c>
      <c r="E7" s="14">
        <v>412.5</v>
      </c>
      <c r="F7" s="14">
        <v>148.5</v>
      </c>
      <c r="G7" s="14">
        <v>8939.5</v>
      </c>
      <c r="H7" s="14">
        <v>449924.94</v>
      </c>
      <c r="I7" s="4" t="s">
        <v>140</v>
      </c>
    </row>
    <row r="8" spans="4:9" ht="20.100000000000001" customHeight="1">
      <c r="D8" s="10" t="s">
        <v>25</v>
      </c>
      <c r="E8" s="14">
        <v>125</v>
      </c>
      <c r="F8" s="14">
        <v>45</v>
      </c>
      <c r="G8" s="14">
        <v>2835</v>
      </c>
      <c r="H8" s="14">
        <v>150557</v>
      </c>
      <c r="I8" s="4" t="s">
        <v>1</v>
      </c>
    </row>
    <row r="9" spans="4:9" ht="20.100000000000001" customHeight="1">
      <c r="D9" s="10" t="s">
        <v>26</v>
      </c>
      <c r="E9" s="14">
        <v>2</v>
      </c>
      <c r="F9" s="14">
        <v>2</v>
      </c>
      <c r="G9" s="14">
        <v>5</v>
      </c>
      <c r="H9" s="14">
        <v>53</v>
      </c>
      <c r="I9" s="4" t="s">
        <v>2</v>
      </c>
    </row>
    <row r="10" spans="4:9" ht="20.100000000000001" customHeight="1">
      <c r="D10" s="10" t="s">
        <v>27</v>
      </c>
      <c r="E10" s="14">
        <v>2366815</v>
      </c>
      <c r="F10" s="14">
        <v>2366815</v>
      </c>
      <c r="G10" s="14">
        <v>2366815</v>
      </c>
      <c r="H10" s="14">
        <v>2366815</v>
      </c>
      <c r="I10" s="4" t="s">
        <v>24</v>
      </c>
    </row>
    <row r="11" spans="4:9" ht="20.100000000000001" customHeight="1">
      <c r="D11" s="10" t="s">
        <v>127</v>
      </c>
      <c r="E11" s="14">
        <v>7810489.5</v>
      </c>
      <c r="F11" s="14">
        <v>7810489.5</v>
      </c>
      <c r="G11" s="14">
        <v>7810489.5</v>
      </c>
      <c r="H11" s="14">
        <v>7692148.75</v>
      </c>
      <c r="I11" s="4" t="s">
        <v>141</v>
      </c>
    </row>
    <row r="12" spans="4:9" ht="20.100000000000001" customHeight="1">
      <c r="D12" s="11" t="s">
        <v>28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0</v>
      </c>
      <c r="F16" s="56">
        <v>1924</v>
      </c>
      <c r="G16" s="56">
        <v>6091</v>
      </c>
      <c r="H16" s="56">
        <v>72981</v>
      </c>
      <c r="I16" s="3" t="s">
        <v>58</v>
      </c>
    </row>
    <row r="17" spans="4:9" ht="20.100000000000001" customHeight="1">
      <c r="D17" s="10" t="s">
        <v>128</v>
      </c>
      <c r="E17" s="57">
        <v>71531</v>
      </c>
      <c r="F17" s="57">
        <v>75737</v>
      </c>
      <c r="G17" s="57">
        <v>142637</v>
      </c>
      <c r="H17" s="57">
        <v>222250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9734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122</v>
      </c>
      <c r="F20" s="57">
        <v>23805</v>
      </c>
      <c r="G20" s="57">
        <v>41891</v>
      </c>
      <c r="H20" s="57">
        <v>53975</v>
      </c>
      <c r="I20" s="4" t="s">
        <v>170</v>
      </c>
    </row>
    <row r="21" spans="4:9" ht="20.100000000000001" customHeight="1">
      <c r="D21" s="19" t="s">
        <v>181</v>
      </c>
      <c r="E21" s="57">
        <v>690834</v>
      </c>
      <c r="F21" s="57">
        <v>920193</v>
      </c>
      <c r="G21" s="57">
        <v>675009</v>
      </c>
      <c r="H21" s="57">
        <v>583952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829197</v>
      </c>
      <c r="F23" s="57">
        <v>1083005</v>
      </c>
      <c r="G23" s="57">
        <v>890633</v>
      </c>
      <c r="H23" s="57">
        <v>970250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1324124</v>
      </c>
      <c r="F25" s="57">
        <v>1367687</v>
      </c>
      <c r="G25" s="57">
        <v>1402689</v>
      </c>
      <c r="H25" s="57">
        <v>1454375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1112</v>
      </c>
      <c r="F27" s="57">
        <v>1112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1325236</v>
      </c>
      <c r="F28" s="57">
        <v>1368799</v>
      </c>
      <c r="G28" s="57">
        <v>1402689</v>
      </c>
      <c r="H28" s="57">
        <v>1454375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2154433</v>
      </c>
      <c r="F30" s="58">
        <v>2451804</v>
      </c>
      <c r="G30" s="58">
        <v>2293322</v>
      </c>
      <c r="H30" s="58">
        <v>2424625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134055</v>
      </c>
      <c r="F35" s="56">
        <v>249473</v>
      </c>
      <c r="G35" s="56">
        <v>97129</v>
      </c>
      <c r="H35" s="56">
        <v>38338</v>
      </c>
      <c r="I35" s="3" t="s">
        <v>150</v>
      </c>
    </row>
    <row r="36" spans="4:9" ht="20.100000000000001" customHeight="1">
      <c r="D36" s="10" t="s">
        <v>101</v>
      </c>
      <c r="E36" s="57">
        <v>341596</v>
      </c>
      <c r="F36" s="57">
        <v>109951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200000</v>
      </c>
      <c r="F37" s="57">
        <v>195721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730440</v>
      </c>
      <c r="F39" s="57">
        <v>630354</v>
      </c>
      <c r="G39" s="57">
        <v>169382</v>
      </c>
      <c r="H39" s="57">
        <v>100498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730440</v>
      </c>
      <c r="F43" s="58">
        <v>630354</v>
      </c>
      <c r="G43" s="58">
        <v>169382</v>
      </c>
      <c r="H43" s="58">
        <v>100498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2366815</v>
      </c>
      <c r="F46" s="56">
        <v>2366815</v>
      </c>
      <c r="G46" s="56">
        <v>2366815</v>
      </c>
      <c r="H46" s="56">
        <v>2366815</v>
      </c>
      <c r="I46" s="3" t="s">
        <v>5</v>
      </c>
    </row>
    <row r="47" spans="4:9" ht="20.100000000000001" customHeight="1">
      <c r="D47" s="10" t="s">
        <v>31</v>
      </c>
      <c r="E47" s="57">
        <v>2366815</v>
      </c>
      <c r="F47" s="57">
        <v>2366815</v>
      </c>
      <c r="G47" s="57">
        <v>2366815</v>
      </c>
      <c r="H47" s="57">
        <v>2366815</v>
      </c>
      <c r="I47" s="4" t="s">
        <v>6</v>
      </c>
    </row>
    <row r="48" spans="4:9" ht="20.100000000000001" customHeight="1">
      <c r="D48" s="10" t="s">
        <v>130</v>
      </c>
      <c r="E48" s="57">
        <v>2366815</v>
      </c>
      <c r="F48" s="57">
        <v>2366815</v>
      </c>
      <c r="G48" s="57">
        <v>2366815</v>
      </c>
      <c r="H48" s="57">
        <v>2366815</v>
      </c>
      <c r="I48" s="4" t="s">
        <v>7</v>
      </c>
    </row>
    <row r="49" spans="4:9" ht="20.100000000000001" customHeight="1">
      <c r="D49" s="10" t="s">
        <v>73</v>
      </c>
      <c r="E49" s="57">
        <v>109149</v>
      </c>
      <c r="F49" s="57">
        <v>109149</v>
      </c>
      <c r="G49" s="57">
        <v>109149</v>
      </c>
      <c r="H49" s="57">
        <v>109149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-1051971</v>
      </c>
      <c r="F58" s="57">
        <v>-654514</v>
      </c>
      <c r="G58" s="57">
        <v>-352024</v>
      </c>
      <c r="H58" s="57">
        <v>-151837</v>
      </c>
      <c r="I58" s="4" t="s">
        <v>155</v>
      </c>
    </row>
    <row r="59" spans="4:9" ht="20.100000000000001" customHeight="1">
      <c r="D59" s="10" t="s">
        <v>38</v>
      </c>
      <c r="E59" s="57">
        <v>1423993</v>
      </c>
      <c r="F59" s="57">
        <v>1821450</v>
      </c>
      <c r="G59" s="57">
        <v>2123940</v>
      </c>
      <c r="H59" s="57">
        <v>2324127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2154433</v>
      </c>
      <c r="F61" s="58">
        <v>2451804</v>
      </c>
      <c r="G61" s="58">
        <v>2293322</v>
      </c>
      <c r="H61" s="58">
        <v>2424625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564050</v>
      </c>
      <c r="F65" s="56">
        <v>446501</v>
      </c>
      <c r="G65" s="56">
        <v>508207</v>
      </c>
      <c r="H65" s="56">
        <v>404777</v>
      </c>
      <c r="I65" s="3" t="s">
        <v>88</v>
      </c>
    </row>
    <row r="66" spans="4:9" ht="20.100000000000001" customHeight="1">
      <c r="D66" s="10" t="s">
        <v>110</v>
      </c>
      <c r="E66" s="57">
        <v>597222</v>
      </c>
      <c r="F66" s="57">
        <v>419289</v>
      </c>
      <c r="G66" s="57">
        <v>427799</v>
      </c>
      <c r="H66" s="57">
        <v>296287</v>
      </c>
      <c r="I66" s="4" t="s">
        <v>89</v>
      </c>
    </row>
    <row r="67" spans="4:9" ht="20.100000000000001" customHeight="1">
      <c r="D67" s="10" t="s">
        <v>132</v>
      </c>
      <c r="E67" s="57">
        <v>-33172</v>
      </c>
      <c r="F67" s="57">
        <v>27212</v>
      </c>
      <c r="G67" s="57">
        <v>80408</v>
      </c>
      <c r="H67" s="57">
        <v>108490</v>
      </c>
      <c r="I67" s="4" t="s">
        <v>90</v>
      </c>
    </row>
    <row r="68" spans="4:9" ht="20.100000000000001" customHeight="1">
      <c r="D68" s="10" t="s">
        <v>111</v>
      </c>
      <c r="E68" s="57">
        <v>324679</v>
      </c>
      <c r="F68" s="57">
        <v>338272</v>
      </c>
      <c r="G68" s="57">
        <v>213717</v>
      </c>
      <c r="H68" s="57">
        <v>230047</v>
      </c>
      <c r="I68" s="4" t="s">
        <v>91</v>
      </c>
    </row>
    <row r="69" spans="4:9" ht="20.100000000000001" customHeight="1">
      <c r="D69" s="10" t="s">
        <v>112</v>
      </c>
      <c r="E69" s="57">
        <v>18629</v>
      </c>
      <c r="F69" s="57">
        <v>13767</v>
      </c>
      <c r="G69" s="57">
        <v>55122</v>
      </c>
      <c r="H69" s="57">
        <v>33832</v>
      </c>
      <c r="I69" s="4" t="s">
        <v>92</v>
      </c>
    </row>
    <row r="70" spans="4:9" ht="20.100000000000001" customHeight="1">
      <c r="D70" s="10" t="s">
        <v>113</v>
      </c>
      <c r="E70" s="57">
        <v>47010</v>
      </c>
      <c r="F70" s="57">
        <v>50512</v>
      </c>
      <c r="G70" s="57">
        <v>84270</v>
      </c>
      <c r="H70" s="57">
        <v>89516</v>
      </c>
      <c r="I70" s="4" t="s">
        <v>93</v>
      </c>
    </row>
    <row r="71" spans="4:9" ht="20.100000000000001" customHeight="1">
      <c r="D71" s="10" t="s">
        <v>114</v>
      </c>
      <c r="E71" s="57">
        <v>1240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-377720</v>
      </c>
      <c r="F72" s="57">
        <v>-324827</v>
      </c>
      <c r="G72" s="57">
        <v>-188431</v>
      </c>
      <c r="H72" s="57">
        <v>-155389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24696</v>
      </c>
      <c r="G73" s="57">
        <v>328</v>
      </c>
      <c r="H73" s="57">
        <v>1544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12084</v>
      </c>
      <c r="H74" s="57">
        <v>1544</v>
      </c>
      <c r="I74" s="4" t="s">
        <v>64</v>
      </c>
    </row>
    <row r="75" spans="4:9" ht="20.100000000000001" customHeight="1">
      <c r="D75" s="10" t="s">
        <v>123</v>
      </c>
      <c r="E75" s="57">
        <v>-377720</v>
      </c>
      <c r="F75" s="57">
        <v>-300131</v>
      </c>
      <c r="G75" s="57">
        <v>-200187</v>
      </c>
      <c r="H75" s="57">
        <v>-155389</v>
      </c>
      <c r="I75" s="4" t="s">
        <v>96</v>
      </c>
    </row>
    <row r="76" spans="4:9" ht="20.100000000000001" customHeight="1">
      <c r="D76" s="10" t="s">
        <v>118</v>
      </c>
      <c r="E76" s="57">
        <v>19737</v>
      </c>
      <c r="F76" s="57">
        <v>2359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-397457</v>
      </c>
      <c r="F77" s="57">
        <v>-302490</v>
      </c>
      <c r="G77" s="57">
        <v>-200187</v>
      </c>
      <c r="H77" s="57">
        <v>-155389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-397457</v>
      </c>
      <c r="F82" s="57">
        <v>-302490</v>
      </c>
      <c r="G82" s="57">
        <v>-200187</v>
      </c>
      <c r="H82" s="57">
        <v>-155389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-397457</v>
      </c>
      <c r="F84" s="58">
        <v>-302490</v>
      </c>
      <c r="G84" s="58">
        <v>-200187</v>
      </c>
      <c r="H84" s="58">
        <v>-155389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1924</v>
      </c>
      <c r="F88" s="56">
        <v>6091</v>
      </c>
      <c r="G88" s="56">
        <v>72981</v>
      </c>
      <c r="H88" s="56">
        <v>327952</v>
      </c>
      <c r="I88" s="3" t="s">
        <v>16</v>
      </c>
    </row>
    <row r="89" spans="4:9" ht="20.100000000000001" customHeight="1">
      <c r="D89" s="10" t="s">
        <v>43</v>
      </c>
      <c r="E89" s="57">
        <v>-237107</v>
      </c>
      <c r="F89" s="57">
        <v>-325996</v>
      </c>
      <c r="G89" s="57">
        <v>-34306</v>
      </c>
      <c r="H89" s="57">
        <v>-126479</v>
      </c>
      <c r="I89" s="4" t="s">
        <v>17</v>
      </c>
    </row>
    <row r="90" spans="4:9" ht="20.100000000000001" customHeight="1">
      <c r="D90" s="10" t="s">
        <v>44</v>
      </c>
      <c r="E90" s="57">
        <v>18996</v>
      </c>
      <c r="F90" s="57">
        <v>25722</v>
      </c>
      <c r="G90" s="57">
        <v>-32584</v>
      </c>
      <c r="H90" s="57">
        <v>-10151</v>
      </c>
      <c r="I90" s="4" t="s">
        <v>18</v>
      </c>
    </row>
    <row r="91" spans="4:9" ht="20.100000000000001" customHeight="1">
      <c r="D91" s="10" t="s">
        <v>45</v>
      </c>
      <c r="E91" s="57">
        <v>216187</v>
      </c>
      <c r="F91" s="57">
        <v>296107</v>
      </c>
      <c r="G91" s="57">
        <v>0</v>
      </c>
      <c r="H91" s="57">
        <v>-118341</v>
      </c>
      <c r="I91" s="4" t="s">
        <v>19</v>
      </c>
    </row>
    <row r="92" spans="4:9" ht="20.100000000000001" customHeight="1">
      <c r="D92" s="21" t="s">
        <v>47</v>
      </c>
      <c r="E92" s="58">
        <v>0</v>
      </c>
      <c r="F92" s="58">
        <v>1924</v>
      </c>
      <c r="G92" s="58">
        <v>6091</v>
      </c>
      <c r="H92" s="58">
        <v>72981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5.2813591260829429E-3</v>
      </c>
      <c r="F96" s="22">
        <f>+F8*100/F10</f>
        <v>1.9012892853898593E-3</v>
      </c>
      <c r="G96" s="22">
        <f>+G8*100/G10</f>
        <v>0.11978122497956115</v>
      </c>
      <c r="H96" s="22">
        <f>+H8*100/H10</f>
        <v>6.3611646875653571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-0.16792905233404384</v>
      </c>
      <c r="F97" s="13">
        <f>+F84/F10</f>
        <v>-0.12780466576390634</v>
      </c>
      <c r="G97" s="13">
        <f>+G84/G10</f>
        <v>-8.458075514985329E-2</v>
      </c>
      <c r="H97" s="13">
        <f>+H84/H10</f>
        <v>-6.5653209059432185E-2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0.60164947408225822</v>
      </c>
      <c r="F99" s="13">
        <f>+F59/F10</f>
        <v>0.76957852641630209</v>
      </c>
      <c r="G99" s="13">
        <f>+G59/G10</f>
        <v>0.89738319218020846</v>
      </c>
      <c r="H99" s="13">
        <f>+H59/H10</f>
        <v>0.98196394733006176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-19.651155974105375</v>
      </c>
      <c r="F100" s="13">
        <f>+F11/F84</f>
        <v>-25.820653575324805</v>
      </c>
      <c r="G100" s="13">
        <f>+G11/G84</f>
        <v>-39.015967570321749</v>
      </c>
      <c r="H100" s="13">
        <f>+H11/H84</f>
        <v>-49.502530745419563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5.4849212741916569</v>
      </c>
      <c r="F103" s="23">
        <f>+F11/F59</f>
        <v>4.2880614345713584</v>
      </c>
      <c r="G103" s="23">
        <f>+G11/G59</f>
        <v>3.6773588236955845</v>
      </c>
      <c r="H103" s="23">
        <f>+H11/H59</f>
        <v>3.3096938119130321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-5.8810389149898059</v>
      </c>
      <c r="F105" s="30">
        <f>+F67*100/F65</f>
        <v>6.0944992284451773</v>
      </c>
      <c r="G105" s="30">
        <f>+G67*100/G65</f>
        <v>15.821899344164878</v>
      </c>
      <c r="H105" s="30">
        <f>+H67*100/H65</f>
        <v>26.802412192392353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-66.96569453062672</v>
      </c>
      <c r="F106" s="31">
        <f>+F75*100/F65</f>
        <v>-67.218438480540911</v>
      </c>
      <c r="G106" s="31">
        <f>+G75*100/G65</f>
        <v>-39.390838772389991</v>
      </c>
      <c r="H106" s="31">
        <f>+H75*100/H65</f>
        <v>-38.388791853292062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-70.464852406701539</v>
      </c>
      <c r="F107" s="31">
        <f>+F82*100/F65</f>
        <v>-67.746768764235696</v>
      </c>
      <c r="G107" s="31">
        <f>+G82*100/G65</f>
        <v>-39.390838772389991</v>
      </c>
      <c r="H107" s="31">
        <f>+H82*100/H65</f>
        <v>-38.388791853292062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-17.532223095357342</v>
      </c>
      <c r="F108" s="31">
        <f>(F82+F76)*100/F30</f>
        <v>-12.241231354545469</v>
      </c>
      <c r="G108" s="31">
        <f>(G82+G76)*100/G30</f>
        <v>-8.7291274404553736</v>
      </c>
      <c r="H108" s="31">
        <f>(H82+H76)*100/H30</f>
        <v>-6.408784863638707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-27.911443384904281</v>
      </c>
      <c r="F109" s="29">
        <f>+F84*100/F59</f>
        <v>-16.607098740014823</v>
      </c>
      <c r="G109" s="29">
        <f>+G84*100/G59</f>
        <v>-9.4252662504590532</v>
      </c>
      <c r="H109" s="29">
        <f>+H84*100/H59</f>
        <v>-6.6859083001918567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33.904048072044944</v>
      </c>
      <c r="F111" s="22">
        <f>+F43*100/F30</f>
        <v>25.709803883181525</v>
      </c>
      <c r="G111" s="22">
        <f>+G43*100/G30</f>
        <v>7.3858795232418304</v>
      </c>
      <c r="H111" s="22">
        <f>+H43*100/H30</f>
        <v>4.1448883848017735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66.095951927955056</v>
      </c>
      <c r="F112" s="13">
        <f>+F59*100/F30</f>
        <v>74.290196116818478</v>
      </c>
      <c r="G112" s="13">
        <f>+G59*100/G30</f>
        <v>92.614120476758174</v>
      </c>
      <c r="H112" s="13">
        <f>+H59*100/H30</f>
        <v>95.855111615198226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-19.137660232051477</v>
      </c>
      <c r="F113" s="23">
        <f>+F75/F76</f>
        <v>-127.2280627384485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0.26180902353426633</v>
      </c>
      <c r="F115" s="22">
        <f>+F65/F30</f>
        <v>0.18211121280493872</v>
      </c>
      <c r="G115" s="22">
        <f>+G65/G30</f>
        <v>0.22160298466591261</v>
      </c>
      <c r="H115" s="22">
        <f>+H65/H30</f>
        <v>0.1669441666237047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0.42562230425373293</v>
      </c>
      <c r="F116" s="13">
        <f>+F65/F28</f>
        <v>0.32619909862587565</v>
      </c>
      <c r="G116" s="13">
        <f>+G65/G28</f>
        <v>0.36230910772095598</v>
      </c>
      <c r="H116" s="13">
        <f>+H65/H28</f>
        <v>0.27831680275032228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5.7114938687890477</v>
      </c>
      <c r="F117" s="23">
        <f>+F65/F120</f>
        <v>0.98641337365873483</v>
      </c>
      <c r="G117" s="23">
        <f>+G65/G120</f>
        <v>0.70461878042456783</v>
      </c>
      <c r="H117" s="23">
        <f>+H65/H120</f>
        <v>0.46539358345827314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1.1352020699852143</v>
      </c>
      <c r="F119" s="59">
        <f>+F23/F39</f>
        <v>1.7180901525174743</v>
      </c>
      <c r="G119" s="59">
        <f>+G23/G39</f>
        <v>5.258132505224876</v>
      </c>
      <c r="H119" s="59">
        <f>+H23/H39</f>
        <v>9.6544209835021597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98757</v>
      </c>
      <c r="F120" s="58">
        <f>+F23-F39</f>
        <v>452651</v>
      </c>
      <c r="G120" s="58">
        <f>+G23-G39</f>
        <v>721251</v>
      </c>
      <c r="H120" s="58">
        <f>+H23-H39</f>
        <v>869752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2016-09-04T06:36:37Z</dcterms:modified>
</cp:coreProperties>
</file>